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Manhole Rehab 2020 RFP\"/>
    </mc:Choice>
  </mc:AlternateContent>
  <bookViews>
    <workbookView xWindow="0" yWindow="0" windowWidth="38400" windowHeight="17700"/>
  </bookViews>
  <sheets>
    <sheet name="Manhole Rehab RFP-FY2020" sheetId="1" r:id="rId1"/>
  </sheets>
  <definedNames>
    <definedName name="_xlnm.Print_Area" localSheetId="0">'Manhole Rehab RFP-FY2020'!$A$1:$G$65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2" i="1" l="1"/>
</calcChain>
</file>

<file path=xl/sharedStrings.xml><?xml version="1.0" encoding="utf-8"?>
<sst xmlns="http://schemas.openxmlformats.org/spreadsheetml/2006/main" count="236" uniqueCount="187">
  <si>
    <t>MANHOLE REHAB</t>
  </si>
  <si>
    <t>6 Plantation Way, Black Banks</t>
  </si>
  <si>
    <t>2WTP</t>
  </si>
  <si>
    <t>SSMH2WTP0360</t>
  </si>
  <si>
    <t>Structural Lining recommended (48" Brick manhole 3.8' depth).</t>
  </si>
  <si>
    <t>I&amp;I issue.</t>
  </si>
  <si>
    <t>Intersection of Lord &amp; Mallory</t>
  </si>
  <si>
    <t>SSMH20010060</t>
  </si>
  <si>
    <t>Structural Lining recommended (48" Precast manhole 12' depth).</t>
  </si>
  <si>
    <t>Intersection of Butler St &amp; Florence St</t>
  </si>
  <si>
    <t>SSMH20010340</t>
  </si>
  <si>
    <t>Structural Lining recommended (48" Precast manhole 7.5' depth).</t>
  </si>
  <si>
    <t>Significant corrosion.</t>
  </si>
  <si>
    <t>101 Peachtree Street</t>
  </si>
  <si>
    <t>SSMH20031560</t>
  </si>
  <si>
    <t>Structural Lining recommended (48" Brick manhole 9.22' depth).</t>
  </si>
  <si>
    <t>Behind 11828 Old Demere Road</t>
  </si>
  <si>
    <t>SSMH20031570</t>
  </si>
  <si>
    <t>Structural Lining recommended ( 48" Brick manhole 10.5' depth).</t>
  </si>
  <si>
    <t>117 Worthing Road</t>
  </si>
  <si>
    <t>SSMH20050010</t>
  </si>
  <si>
    <t>Structural Lining recommended (48" Brick Manhole 11.0' depth).</t>
  </si>
  <si>
    <t>Significant Infiltration.</t>
  </si>
  <si>
    <t>123 Worthing Road</t>
  </si>
  <si>
    <t>SSMH20050020</t>
  </si>
  <si>
    <t>Structural Lining recommended (48" Brick manhole 9' depth).</t>
  </si>
  <si>
    <t>127 Worthing Road</t>
  </si>
  <si>
    <t>SSMH20050030</t>
  </si>
  <si>
    <t>Structural Lining recommended (48" Brick Manhole 8' depth).</t>
  </si>
  <si>
    <t>120 Jacobs Road</t>
  </si>
  <si>
    <t>SSMH20050060</t>
  </si>
  <si>
    <t>Structural Lining recommended (48" Precast manhole 7' depth).</t>
  </si>
  <si>
    <t>Significant Corrosion.</t>
  </si>
  <si>
    <t>Intersection of Windward and Palm</t>
  </si>
  <si>
    <t>SSMH20110210</t>
  </si>
  <si>
    <t>Structural Lining recommended (48" Brick manhole 10' depth).</t>
  </si>
  <si>
    <t>306 Palm Drive</t>
  </si>
  <si>
    <t>SSMH20110300</t>
  </si>
  <si>
    <t>Structural Lining recommended (48" Brick manhole 7' depth).</t>
  </si>
  <si>
    <t>408 Palm Drive</t>
  </si>
  <si>
    <t>SSMH20140070</t>
  </si>
  <si>
    <t>Structural Lining recommended (48" Precast manhole 4' depth).</t>
  </si>
  <si>
    <t>189 Merion</t>
  </si>
  <si>
    <t>SSMH20230050</t>
  </si>
  <si>
    <t>Structural Lining recommended (48" Precast manhole 12.7 depth).</t>
  </si>
  <si>
    <t>Saint Andrews &amp; Merion</t>
  </si>
  <si>
    <t>SSMH20230080</t>
  </si>
  <si>
    <t>Structural Lining recommended (Plastic manhole 13' depth).</t>
  </si>
  <si>
    <t>605 Rose Cottage</t>
  </si>
  <si>
    <t>SSMH20300060</t>
  </si>
  <si>
    <t>Structural Lining recommended. (48" Precast manhole 16' deep)</t>
  </si>
  <si>
    <t>Severe H2S damage</t>
  </si>
  <si>
    <t>1005 Lewis Lane</t>
  </si>
  <si>
    <t>SSMH20300160</t>
  </si>
  <si>
    <t>Structural Lining recommended ( 48" Precast manhole 13.28' depth).</t>
  </si>
  <si>
    <t>1311 Mansfield Street</t>
  </si>
  <si>
    <t>SSMH40020090</t>
  </si>
  <si>
    <t>Structural Lining recommended (48" Brick manhole 14.60' depth).</t>
  </si>
  <si>
    <t>G Street &amp; MLK Blvd</t>
  </si>
  <si>
    <t>SSMH40020230</t>
  </si>
  <si>
    <t>Structural Lining recommended (48" Brick manhole 12' depth).</t>
  </si>
  <si>
    <t>Behind 1904 Oak Avenue</t>
  </si>
  <si>
    <t>SSMH40020910</t>
  </si>
  <si>
    <t>Structural Lining recommended ( 48" Brick manhole 10.22' depth).</t>
  </si>
  <si>
    <t>2204 Glynn Avenue</t>
  </si>
  <si>
    <t>SSMH40030300</t>
  </si>
  <si>
    <t>Structural Lining recommended. (48" Precast manhole 4' deep)</t>
  </si>
  <si>
    <t>FM discharge</t>
  </si>
  <si>
    <t>2023 Tillman Avenue</t>
  </si>
  <si>
    <t>SSMH40030510</t>
  </si>
  <si>
    <t>Structural Lining recommended. 48" Precast manhole 7' deep)</t>
  </si>
  <si>
    <t>O St and Wolfe Street</t>
  </si>
  <si>
    <t>SSMH40031840</t>
  </si>
  <si>
    <t>Structural Lining recommended (48" Brick manhole 3.78' depth).</t>
  </si>
  <si>
    <t>FM receiving mh.</t>
  </si>
  <si>
    <t>Altama Ave &amp; College Drive</t>
  </si>
  <si>
    <t>SSMH40060070</t>
  </si>
  <si>
    <t>Structural Lining recommended. (48" Precast manhole 15' deep)</t>
  </si>
  <si>
    <t>4621 Altama Avenue</t>
  </si>
  <si>
    <t>SSMH40060200</t>
  </si>
  <si>
    <t>Structural Lining recommended. (48" Brick manhole 6' depth).</t>
  </si>
  <si>
    <t>At New Baseball Field at BHS</t>
  </si>
  <si>
    <t>SSMH40060372</t>
  </si>
  <si>
    <t>Structural Lining recommended. (48" Precast Manhole 8' deep)</t>
  </si>
  <si>
    <t>FM Discharge</t>
  </si>
  <si>
    <t>4501 Habersham Street</t>
  </si>
  <si>
    <t>SSMH40070010</t>
  </si>
  <si>
    <t>Significant I&amp;I</t>
  </si>
  <si>
    <t>SSMH40070020</t>
  </si>
  <si>
    <t>Int. of Habersham &amp; Peachtree Street</t>
  </si>
  <si>
    <t>SSMH40070250</t>
  </si>
  <si>
    <t>4115 Riverside Drive</t>
  </si>
  <si>
    <t>SSMH40150050</t>
  </si>
  <si>
    <t>Structural Lining recommended. (48" Brick manhole 7' depth).</t>
  </si>
  <si>
    <t>SSMH40210120</t>
  </si>
  <si>
    <t>5715 Altama Avenue</t>
  </si>
  <si>
    <t>SSMH40230050</t>
  </si>
  <si>
    <t>Structural Lining recommended. (48" Precast manhole 6' depth).</t>
  </si>
  <si>
    <t>178 Oscar Lane</t>
  </si>
  <si>
    <t>SSMH40280120</t>
  </si>
  <si>
    <t>Structural Lining recommended. (48" Precastmanhole 7.5ft depth).</t>
  </si>
  <si>
    <t>295 Aviation</t>
  </si>
  <si>
    <t>SSMH40390142</t>
  </si>
  <si>
    <t>134 Indigo Drive</t>
  </si>
  <si>
    <t>SSMH40390250</t>
  </si>
  <si>
    <t>Structural Lining recommended. (48" Precast manhole 8' deep).</t>
  </si>
  <si>
    <t>105 Spaulding Court</t>
  </si>
  <si>
    <t>SSMH40390360</t>
  </si>
  <si>
    <t>Structural Lining Recommended. (48" Precast manhole 4' depth)</t>
  </si>
  <si>
    <t>204 Armstrong</t>
  </si>
  <si>
    <t>SSMH40481980</t>
  </si>
  <si>
    <t>Structural Lining recommended. (48" Precast manhole 3ft depth).</t>
  </si>
  <si>
    <t>105 Cotton Court</t>
  </si>
  <si>
    <t>SSMH40510110</t>
  </si>
  <si>
    <t>Structural Lining recommended. ( 48" Precast manhole 7' depth).</t>
  </si>
  <si>
    <t>385 Benedict Road</t>
  </si>
  <si>
    <t>SSMH40590200</t>
  </si>
  <si>
    <t>Structural Lining recommended. (48" Precast manhole 8' depth).</t>
  </si>
  <si>
    <t>110 Winstead Drive</t>
  </si>
  <si>
    <t>SSMH41050010</t>
  </si>
  <si>
    <t>Structural Lining recommended. ( 48" Precast manhole 13' depth).</t>
  </si>
  <si>
    <t>1308 Cate Road</t>
  </si>
  <si>
    <t>SSMH41050130</t>
  </si>
  <si>
    <t>Structural Lining  recommended ( 48" Precast manhole 10.5' depth).</t>
  </si>
  <si>
    <t>1310 Cate Road</t>
  </si>
  <si>
    <t>SSMH41050131</t>
  </si>
  <si>
    <t>Structural Lining  recommended. (48" Precast manhole 9' depth).</t>
  </si>
  <si>
    <t>1316 Cate Road</t>
  </si>
  <si>
    <t>SSMH41050132</t>
  </si>
  <si>
    <t>Structural Lining recommended. (48" Precast manhole 9' depth).</t>
  </si>
  <si>
    <t>1338 Cate Road</t>
  </si>
  <si>
    <t>SSMH41050180</t>
  </si>
  <si>
    <t>Structural Lining recommended.  (48" Lined Manhole 10' depth).</t>
  </si>
  <si>
    <t>Liner Failure &amp; Infiltration.</t>
  </si>
  <si>
    <t>1363 Cate Road</t>
  </si>
  <si>
    <t>SSMH41050210</t>
  </si>
  <si>
    <t>Structural Lining recommended. (48" Precast manhole 6.5' depth).</t>
  </si>
  <si>
    <t>1392 Cate Road</t>
  </si>
  <si>
    <t>SSMH41050240</t>
  </si>
  <si>
    <t>Structural Lining recommended (48" Precast manhole 8' depth).</t>
  </si>
  <si>
    <t>1676  Cate Road</t>
  </si>
  <si>
    <t>SSMH41070120</t>
  </si>
  <si>
    <t>Structural Lining recommended. (48" Precast manhole 13' depth).</t>
  </si>
  <si>
    <t>1730 Cate Road</t>
  </si>
  <si>
    <t>SSMH41070140</t>
  </si>
  <si>
    <t>Structural Lining recommended. (48" Precast manhole 10' depth).</t>
  </si>
  <si>
    <t>581 Harry Driggers Bvld</t>
  </si>
  <si>
    <t>SSMH41101000</t>
  </si>
  <si>
    <t>Strutural Lining recommended. (48" Precast manhole 17' depth).</t>
  </si>
  <si>
    <t>First &amp; Peninsula</t>
  </si>
  <si>
    <t>4WTP</t>
  </si>
  <si>
    <t>SSMH4WTP0150</t>
  </si>
  <si>
    <t>Structural Lining recommended (60" Precast manhole 13.5' depth).</t>
  </si>
  <si>
    <t>3112 Peninsula</t>
  </si>
  <si>
    <t>SSMH4WTP0160</t>
  </si>
  <si>
    <t>Structural Lining  recommended (60" Precast manhole 14' depth).</t>
  </si>
  <si>
    <t>Significant Infiltration &amp; Corrosion.</t>
  </si>
  <si>
    <t>Int Peninsula Av &amp; Second St</t>
  </si>
  <si>
    <t>SSMH4WTP0170</t>
  </si>
  <si>
    <t>Structural Lining recommended. (72" Precast manhole 14' deep)</t>
  </si>
  <si>
    <t>H2S damage; leaking</t>
  </si>
  <si>
    <t>703 Fifth Street</t>
  </si>
  <si>
    <t>SSMH4WTP1950</t>
  </si>
  <si>
    <t>Structural Lining recommended. (48" Brick manhole 4.5' depth).</t>
  </si>
  <si>
    <t xml:space="preserve">   </t>
  </si>
  <si>
    <t>LOCATION</t>
  </si>
  <si>
    <t>BASIN</t>
  </si>
  <si>
    <t>Asset ID</t>
  </si>
  <si>
    <t>DESCRIPTION OF DEFECT/REPAIR</t>
  </si>
  <si>
    <t>COMMENTS</t>
  </si>
  <si>
    <t>Manhole Count</t>
  </si>
  <si>
    <t>MANHOLE REHABILITATION PROJECTS FOR BID PACKAGE</t>
  </si>
  <si>
    <t>Structural Lining recommended. (48" Brick manhole 10' depth).</t>
  </si>
  <si>
    <t>5395 Altama Ave</t>
  </si>
  <si>
    <t>K and Bartow St</t>
  </si>
  <si>
    <t>SSMH40030160</t>
  </si>
  <si>
    <t>Structural Lining recommended (48" Precast manhole 18' depth)</t>
  </si>
  <si>
    <t>I&amp;I Issue</t>
  </si>
  <si>
    <t>Kst &amp; Cleburne St</t>
  </si>
  <si>
    <t>SSMH40030170</t>
  </si>
  <si>
    <t>3344 Cypress Mill Rd.</t>
  </si>
  <si>
    <t>SSMH40220140</t>
  </si>
  <si>
    <t>Structural Lining recommended (48" Precast manhole 6' depth).</t>
  </si>
  <si>
    <t>I&amp;I Issue, Plastic Liner</t>
  </si>
  <si>
    <t xml:space="preserve"> Abandoned FM discharge</t>
  </si>
  <si>
    <t>Remove FM/ Seal and Rebuild invert</t>
  </si>
  <si>
    <t>UPDATED -- EXHIBIT B -- LOCATION LISTING AND DEFECT/REPAIR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</si>
</sst>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3" xfId="0" applyBorder="1" applyAlignment="1">
      <alignment horizontal="center"/>
    </xf>
    <xf numFmtId="0" fontId="0" fillId="0" borderId="1" xfId="0" applyFont="1" applyBorder="1"/>
    <xf numFmtId="49" fontId="0" fillId="0" borderId="2" xfId="0" applyNumberFormat="1" applyFont="1" applyBorder="1" applyAlignment="1">
      <alignment horizontal="center"/>
    </xf>
    <xf numFmtId="0" fontId="0" fillId="0" borderId="2" xfId="0" applyFont="1" applyBorder="1"/>
    <xf numFmtId="0" fontId="1" fillId="0" borderId="3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0" fillId="0" borderId="2" xfId="0" applyFill="1" applyBorder="1"/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1" xfId="0" applyFont="1" applyBorder="1" applyAlignment="1"/>
    <xf numFmtId="0" fontId="2" fillId="0" borderId="2" xfId="0" applyFont="1" applyBorder="1" applyAlignment="1"/>
    <xf numFmtId="49" fontId="0" fillId="0" borderId="2" xfId="0" applyNumberFormat="1" applyFill="1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/>
    <xf numFmtId="0" fontId="0" fillId="0" borderId="18" xfId="0" applyFont="1" applyBorder="1"/>
    <xf numFmtId="0" fontId="0" fillId="0" borderId="0" xfId="0" applyFill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5" fontId="2" fillId="0" borderId="9" xfId="0" applyNumberFormat="1" applyFont="1" applyBorder="1" applyAlignment="1">
      <alignment horizontal="center"/>
    </xf>
    <xf numFmtId="15" fontId="2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tabSelected="1" zoomScaleNormal="100" zoomScaleSheetLayoutView="100" workbookViewId="0">
      <selection sqref="A1:F1"/>
    </sheetView>
  </sheetViews>
  <sheetFormatPr defaultRowHeight="15" x14ac:dyDescent="0.25"/>
  <cols>
    <col min="1" max="1" width="35" bestFit="1" customWidth="1"/>
    <col min="2" max="2" width="3" bestFit="1" customWidth="1"/>
    <col min="3" max="3" width="6" bestFit="1" customWidth="1"/>
    <col min="4" max="4" width="15.140625" bestFit="1" customWidth="1"/>
    <col min="5" max="5" width="62.42578125" bestFit="1" customWidth="1"/>
    <col min="6" max="6" width="32.42578125" bestFit="1" customWidth="1"/>
    <col min="7" max="7" width="32.85546875" customWidth="1"/>
  </cols>
  <sheetData>
    <row r="1" spans="1:6" ht="15.75" thickTop="1" x14ac:dyDescent="0.25">
      <c r="A1" s="23" t="s">
        <v>186</v>
      </c>
      <c r="B1" s="24"/>
      <c r="C1" s="24"/>
      <c r="D1" s="24"/>
      <c r="E1" s="24"/>
      <c r="F1" s="25"/>
    </row>
    <row r="2" spans="1:6" x14ac:dyDescent="0.25">
      <c r="A2" s="26" t="s">
        <v>171</v>
      </c>
      <c r="B2" s="27"/>
      <c r="C2" s="27"/>
      <c r="D2" s="27"/>
      <c r="E2" s="27"/>
      <c r="F2" s="28"/>
    </row>
    <row r="3" spans="1:6" ht="15.75" thickBot="1" x14ac:dyDescent="0.3">
      <c r="A3" s="29" t="s">
        <v>164</v>
      </c>
      <c r="B3" s="30"/>
      <c r="C3" s="31"/>
      <c r="D3" s="27"/>
      <c r="E3" s="31"/>
      <c r="F3" s="32"/>
    </row>
    <row r="4" spans="1:6" ht="16.5" thickTop="1" thickBot="1" x14ac:dyDescent="0.3">
      <c r="A4" s="10" t="s">
        <v>165</v>
      </c>
      <c r="B4" s="19"/>
      <c r="C4" s="11" t="s">
        <v>166</v>
      </c>
      <c r="D4" s="12" t="s">
        <v>167</v>
      </c>
      <c r="E4" s="13" t="s">
        <v>168</v>
      </c>
      <c r="F4" s="14" t="s">
        <v>169</v>
      </c>
    </row>
    <row r="5" spans="1:6" ht="15.75" thickTop="1" x14ac:dyDescent="0.25">
      <c r="A5" s="15" t="s">
        <v>0</v>
      </c>
      <c r="B5" s="20"/>
      <c r="C5" s="16"/>
      <c r="D5" s="16"/>
      <c r="E5" s="16"/>
      <c r="F5" s="1"/>
    </row>
    <row r="6" spans="1:6" x14ac:dyDescent="0.25">
      <c r="A6" s="2" t="s">
        <v>1</v>
      </c>
      <c r="B6" s="21">
        <v>1</v>
      </c>
      <c r="C6" s="3" t="s">
        <v>2</v>
      </c>
      <c r="D6" s="3" t="s">
        <v>3</v>
      </c>
      <c r="E6" s="4" t="s">
        <v>4</v>
      </c>
      <c r="F6" s="5" t="s">
        <v>5</v>
      </c>
    </row>
    <row r="7" spans="1:6" x14ac:dyDescent="0.25">
      <c r="A7" s="2" t="s">
        <v>6</v>
      </c>
      <c r="B7" s="21">
        <v>1</v>
      </c>
      <c r="C7" s="3">
        <v>2001</v>
      </c>
      <c r="D7" s="3" t="s">
        <v>7</v>
      </c>
      <c r="E7" s="4" t="s">
        <v>8</v>
      </c>
      <c r="F7" s="5" t="s">
        <v>5</v>
      </c>
    </row>
    <row r="8" spans="1:6" x14ac:dyDescent="0.25">
      <c r="A8" s="2" t="s">
        <v>9</v>
      </c>
      <c r="B8" s="21">
        <v>1</v>
      </c>
      <c r="C8" s="3">
        <v>2001</v>
      </c>
      <c r="D8" s="3" t="s">
        <v>10</v>
      </c>
      <c r="E8" s="4" t="s">
        <v>11</v>
      </c>
      <c r="F8" s="5" t="s">
        <v>12</v>
      </c>
    </row>
    <row r="9" spans="1:6" x14ac:dyDescent="0.25">
      <c r="A9" s="2" t="s">
        <v>13</v>
      </c>
      <c r="B9" s="21">
        <v>1</v>
      </c>
      <c r="C9" s="3">
        <v>2003</v>
      </c>
      <c r="D9" s="3" t="s">
        <v>14</v>
      </c>
      <c r="E9" s="4" t="s">
        <v>15</v>
      </c>
      <c r="F9" s="5" t="s">
        <v>12</v>
      </c>
    </row>
    <row r="10" spans="1:6" x14ac:dyDescent="0.25">
      <c r="A10" s="2" t="s">
        <v>16</v>
      </c>
      <c r="B10" s="21">
        <v>1</v>
      </c>
      <c r="C10" s="3">
        <v>2003</v>
      </c>
      <c r="D10" s="3" t="s">
        <v>17</v>
      </c>
      <c r="E10" s="4" t="s">
        <v>18</v>
      </c>
      <c r="F10" s="5" t="s">
        <v>12</v>
      </c>
    </row>
    <row r="11" spans="1:6" x14ac:dyDescent="0.25">
      <c r="A11" s="2" t="s">
        <v>19</v>
      </c>
      <c r="B11" s="21">
        <v>1</v>
      </c>
      <c r="C11" s="3">
        <v>2005</v>
      </c>
      <c r="D11" s="3" t="s">
        <v>20</v>
      </c>
      <c r="E11" s="4" t="s">
        <v>21</v>
      </c>
      <c r="F11" s="5" t="s">
        <v>22</v>
      </c>
    </row>
    <row r="12" spans="1:6" x14ac:dyDescent="0.25">
      <c r="A12" s="2" t="s">
        <v>23</v>
      </c>
      <c r="B12" s="21">
        <v>1</v>
      </c>
      <c r="C12" s="3">
        <v>2005</v>
      </c>
      <c r="D12" s="3" t="s">
        <v>24</v>
      </c>
      <c r="E12" s="4" t="s">
        <v>25</v>
      </c>
      <c r="F12" s="5" t="s">
        <v>22</v>
      </c>
    </row>
    <row r="13" spans="1:6" x14ac:dyDescent="0.25">
      <c r="A13" s="2" t="s">
        <v>26</v>
      </c>
      <c r="B13" s="21">
        <v>1</v>
      </c>
      <c r="C13" s="3">
        <v>2005</v>
      </c>
      <c r="D13" s="3" t="s">
        <v>27</v>
      </c>
      <c r="E13" s="4" t="s">
        <v>28</v>
      </c>
      <c r="F13" s="5" t="s">
        <v>12</v>
      </c>
    </row>
    <row r="14" spans="1:6" x14ac:dyDescent="0.25">
      <c r="A14" s="2" t="s">
        <v>29</v>
      </c>
      <c r="B14" s="21">
        <v>1</v>
      </c>
      <c r="C14" s="3">
        <v>2005</v>
      </c>
      <c r="D14" s="3" t="s">
        <v>30</v>
      </c>
      <c r="E14" s="4" t="s">
        <v>31</v>
      </c>
      <c r="F14" s="5" t="s">
        <v>32</v>
      </c>
    </row>
    <row r="15" spans="1:6" x14ac:dyDescent="0.25">
      <c r="A15" s="2" t="s">
        <v>33</v>
      </c>
      <c r="B15" s="21">
        <v>1</v>
      </c>
      <c r="C15" s="3">
        <v>2011</v>
      </c>
      <c r="D15" s="3" t="s">
        <v>34</v>
      </c>
      <c r="E15" s="4" t="s">
        <v>35</v>
      </c>
      <c r="F15" s="5" t="s">
        <v>12</v>
      </c>
    </row>
    <row r="16" spans="1:6" x14ac:dyDescent="0.25">
      <c r="A16" s="2" t="s">
        <v>36</v>
      </c>
      <c r="B16" s="21">
        <v>1</v>
      </c>
      <c r="C16" s="3">
        <v>2011</v>
      </c>
      <c r="D16" s="3" t="s">
        <v>37</v>
      </c>
      <c r="E16" s="4" t="s">
        <v>38</v>
      </c>
      <c r="F16" s="5" t="s">
        <v>12</v>
      </c>
    </row>
    <row r="17" spans="1:7" x14ac:dyDescent="0.25">
      <c r="A17" s="2" t="s">
        <v>39</v>
      </c>
      <c r="B17" s="21">
        <v>1</v>
      </c>
      <c r="C17" s="3">
        <v>2014</v>
      </c>
      <c r="D17" s="3" t="s">
        <v>40</v>
      </c>
      <c r="E17" s="4" t="s">
        <v>41</v>
      </c>
      <c r="F17" s="5" t="s">
        <v>32</v>
      </c>
    </row>
    <row r="18" spans="1:7" x14ac:dyDescent="0.25">
      <c r="A18" s="2" t="s">
        <v>42</v>
      </c>
      <c r="B18" s="21">
        <v>1</v>
      </c>
      <c r="C18" s="3">
        <v>2023</v>
      </c>
      <c r="D18" s="3" t="s">
        <v>43</v>
      </c>
      <c r="E18" s="4" t="s">
        <v>44</v>
      </c>
      <c r="F18" s="5" t="s">
        <v>12</v>
      </c>
    </row>
    <row r="19" spans="1:7" x14ac:dyDescent="0.25">
      <c r="A19" s="2" t="s">
        <v>45</v>
      </c>
      <c r="B19" s="21">
        <v>1</v>
      </c>
      <c r="C19" s="3">
        <v>2023</v>
      </c>
      <c r="D19" s="3" t="s">
        <v>46</v>
      </c>
      <c r="E19" s="4" t="s">
        <v>47</v>
      </c>
      <c r="F19" s="5" t="s">
        <v>183</v>
      </c>
      <c r="G19" s="22"/>
    </row>
    <row r="20" spans="1:7" x14ac:dyDescent="0.25">
      <c r="A20" s="2" t="s">
        <v>48</v>
      </c>
      <c r="B20" s="21">
        <v>1</v>
      </c>
      <c r="C20" s="18">
        <v>2030</v>
      </c>
      <c r="D20" s="6" t="s">
        <v>49</v>
      </c>
      <c r="E20" s="7" t="s">
        <v>50</v>
      </c>
      <c r="F20" s="5" t="s">
        <v>51</v>
      </c>
    </row>
    <row r="21" spans="1:7" x14ac:dyDescent="0.25">
      <c r="A21" s="2" t="s">
        <v>52</v>
      </c>
      <c r="B21" s="21">
        <v>1</v>
      </c>
      <c r="C21" s="3">
        <v>2030</v>
      </c>
      <c r="D21" s="3" t="s">
        <v>53</v>
      </c>
      <c r="E21" s="4" t="s">
        <v>54</v>
      </c>
      <c r="F21" s="5" t="s">
        <v>12</v>
      </c>
    </row>
    <row r="22" spans="1:7" x14ac:dyDescent="0.25">
      <c r="A22" s="2" t="s">
        <v>55</v>
      </c>
      <c r="B22" s="21">
        <v>1</v>
      </c>
      <c r="C22" s="3">
        <v>4002</v>
      </c>
      <c r="D22" s="3" t="s">
        <v>56</v>
      </c>
      <c r="E22" s="4" t="s">
        <v>57</v>
      </c>
      <c r="F22" s="5" t="s">
        <v>22</v>
      </c>
    </row>
    <row r="23" spans="1:7" x14ac:dyDescent="0.25">
      <c r="A23" s="2" t="s">
        <v>58</v>
      </c>
      <c r="B23" s="21">
        <v>1</v>
      </c>
      <c r="C23" s="3">
        <v>4002</v>
      </c>
      <c r="D23" s="3" t="s">
        <v>59</v>
      </c>
      <c r="E23" s="4" t="s">
        <v>60</v>
      </c>
      <c r="F23" s="5" t="s">
        <v>12</v>
      </c>
    </row>
    <row r="24" spans="1:7" x14ac:dyDescent="0.25">
      <c r="A24" s="2" t="s">
        <v>61</v>
      </c>
      <c r="B24" s="21">
        <v>1</v>
      </c>
      <c r="C24" s="3">
        <v>4002</v>
      </c>
      <c r="D24" s="3" t="s">
        <v>62</v>
      </c>
      <c r="E24" s="4" t="s">
        <v>63</v>
      </c>
      <c r="F24" s="5" t="s">
        <v>12</v>
      </c>
    </row>
    <row r="25" spans="1:7" x14ac:dyDescent="0.25">
      <c r="A25" s="8" t="s">
        <v>174</v>
      </c>
      <c r="B25" s="21">
        <v>1</v>
      </c>
      <c r="C25" s="18">
        <v>4003</v>
      </c>
      <c r="D25" s="17" t="s">
        <v>175</v>
      </c>
      <c r="E25" s="7" t="s">
        <v>176</v>
      </c>
      <c r="F25" s="5" t="s">
        <v>156</v>
      </c>
    </row>
    <row r="26" spans="1:7" x14ac:dyDescent="0.25">
      <c r="A26" s="8" t="s">
        <v>178</v>
      </c>
      <c r="B26" s="21">
        <v>1</v>
      </c>
      <c r="C26" s="18">
        <v>4003</v>
      </c>
      <c r="D26" s="17" t="s">
        <v>179</v>
      </c>
      <c r="E26" s="7" t="s">
        <v>176</v>
      </c>
      <c r="F26" s="5" t="s">
        <v>177</v>
      </c>
    </row>
    <row r="27" spans="1:7" x14ac:dyDescent="0.25">
      <c r="A27" s="8" t="s">
        <v>64</v>
      </c>
      <c r="B27" s="21">
        <v>1</v>
      </c>
      <c r="C27" s="18">
        <v>4003</v>
      </c>
      <c r="D27" s="6" t="s">
        <v>65</v>
      </c>
      <c r="E27" s="9" t="s">
        <v>66</v>
      </c>
      <c r="F27" s="5" t="s">
        <v>67</v>
      </c>
    </row>
    <row r="28" spans="1:7" x14ac:dyDescent="0.25">
      <c r="A28" s="8" t="s">
        <v>68</v>
      </c>
      <c r="B28" s="21">
        <v>1</v>
      </c>
      <c r="C28" s="18">
        <v>4003</v>
      </c>
      <c r="D28" s="6" t="s">
        <v>69</v>
      </c>
      <c r="E28" s="9" t="s">
        <v>70</v>
      </c>
      <c r="F28" s="5" t="s">
        <v>184</v>
      </c>
      <c r="G28" t="s">
        <v>185</v>
      </c>
    </row>
    <row r="29" spans="1:7" x14ac:dyDescent="0.25">
      <c r="A29" s="2" t="s">
        <v>71</v>
      </c>
      <c r="B29" s="21">
        <v>1</v>
      </c>
      <c r="C29" s="3">
        <v>4003</v>
      </c>
      <c r="D29" s="3" t="s">
        <v>72</v>
      </c>
      <c r="E29" s="4" t="s">
        <v>73</v>
      </c>
      <c r="F29" s="5" t="s">
        <v>12</v>
      </c>
    </row>
    <row r="30" spans="1:7" x14ac:dyDescent="0.25">
      <c r="A30" s="8" t="s">
        <v>75</v>
      </c>
      <c r="B30" s="21">
        <v>1</v>
      </c>
      <c r="C30" s="18">
        <v>4006</v>
      </c>
      <c r="D30" s="6" t="s">
        <v>76</v>
      </c>
      <c r="E30" s="9" t="s">
        <v>77</v>
      </c>
      <c r="F30" s="5" t="s">
        <v>51</v>
      </c>
    </row>
    <row r="31" spans="1:7" x14ac:dyDescent="0.25">
      <c r="A31" s="2" t="s">
        <v>78</v>
      </c>
      <c r="B31" s="21">
        <v>1</v>
      </c>
      <c r="C31" s="3">
        <v>4006</v>
      </c>
      <c r="D31" s="3" t="s">
        <v>79</v>
      </c>
      <c r="E31" s="4" t="s">
        <v>80</v>
      </c>
      <c r="F31" s="5" t="s">
        <v>12</v>
      </c>
    </row>
    <row r="32" spans="1:7" x14ac:dyDescent="0.25">
      <c r="A32" s="8" t="s">
        <v>81</v>
      </c>
      <c r="B32" s="21">
        <v>1</v>
      </c>
      <c r="C32" s="18">
        <v>4006</v>
      </c>
      <c r="D32" s="6" t="s">
        <v>82</v>
      </c>
      <c r="E32" s="9" t="s">
        <v>83</v>
      </c>
      <c r="F32" s="5" t="s">
        <v>84</v>
      </c>
    </row>
    <row r="33" spans="1:6" x14ac:dyDescent="0.25">
      <c r="A33" s="2" t="s">
        <v>85</v>
      </c>
      <c r="B33" s="21">
        <v>1</v>
      </c>
      <c r="C33" s="3">
        <v>4007</v>
      </c>
      <c r="D33" s="3" t="s">
        <v>86</v>
      </c>
      <c r="E33" s="4" t="s">
        <v>35</v>
      </c>
      <c r="F33" s="5" t="s">
        <v>87</v>
      </c>
    </row>
    <row r="34" spans="1:6" x14ac:dyDescent="0.25">
      <c r="A34" s="2" t="s">
        <v>85</v>
      </c>
      <c r="B34" s="21">
        <v>1</v>
      </c>
      <c r="C34" s="3">
        <v>4007</v>
      </c>
      <c r="D34" s="3" t="s">
        <v>88</v>
      </c>
      <c r="E34" s="4" t="s">
        <v>35</v>
      </c>
      <c r="F34" s="5" t="s">
        <v>87</v>
      </c>
    </row>
    <row r="35" spans="1:6" x14ac:dyDescent="0.25">
      <c r="A35" s="2" t="s">
        <v>89</v>
      </c>
      <c r="B35" s="21">
        <v>1</v>
      </c>
      <c r="C35" s="3">
        <v>4007</v>
      </c>
      <c r="D35" s="3" t="s">
        <v>90</v>
      </c>
      <c r="E35" s="4" t="s">
        <v>25</v>
      </c>
      <c r="F35" s="5" t="s">
        <v>12</v>
      </c>
    </row>
    <row r="36" spans="1:6" x14ac:dyDescent="0.25">
      <c r="A36" s="2" t="s">
        <v>91</v>
      </c>
      <c r="B36" s="21">
        <v>1</v>
      </c>
      <c r="C36" s="3">
        <v>4015</v>
      </c>
      <c r="D36" s="3" t="s">
        <v>92</v>
      </c>
      <c r="E36" s="4" t="s">
        <v>93</v>
      </c>
      <c r="F36" s="5" t="s">
        <v>32</v>
      </c>
    </row>
    <row r="37" spans="1:6" x14ac:dyDescent="0.25">
      <c r="A37" s="8" t="s">
        <v>173</v>
      </c>
      <c r="B37" s="21">
        <v>1</v>
      </c>
      <c r="C37" s="6">
        <v>4021</v>
      </c>
      <c r="D37" s="6" t="s">
        <v>94</v>
      </c>
      <c r="E37" s="7" t="s">
        <v>172</v>
      </c>
      <c r="F37" s="5" t="s">
        <v>87</v>
      </c>
    </row>
    <row r="38" spans="1:6" x14ac:dyDescent="0.25">
      <c r="A38" s="8" t="s">
        <v>180</v>
      </c>
      <c r="B38" s="21">
        <v>1</v>
      </c>
      <c r="C38" s="6">
        <v>4022</v>
      </c>
      <c r="D38" s="6" t="s">
        <v>181</v>
      </c>
      <c r="E38" s="4" t="s">
        <v>182</v>
      </c>
      <c r="F38" s="5" t="s">
        <v>87</v>
      </c>
    </row>
    <row r="39" spans="1:6" x14ac:dyDescent="0.25">
      <c r="A39" s="8" t="s">
        <v>95</v>
      </c>
      <c r="B39" s="21">
        <v>1</v>
      </c>
      <c r="C39" s="6">
        <v>4023</v>
      </c>
      <c r="D39" s="6" t="s">
        <v>96</v>
      </c>
      <c r="E39" s="7" t="s">
        <v>97</v>
      </c>
      <c r="F39" s="5" t="s">
        <v>67</v>
      </c>
    </row>
    <row r="40" spans="1:6" x14ac:dyDescent="0.25">
      <c r="A40" s="2" t="s">
        <v>98</v>
      </c>
      <c r="B40" s="21">
        <v>1</v>
      </c>
      <c r="C40" s="3">
        <v>4028</v>
      </c>
      <c r="D40" s="3" t="s">
        <v>99</v>
      </c>
      <c r="E40" s="4" t="s">
        <v>100</v>
      </c>
      <c r="F40" s="5" t="s">
        <v>12</v>
      </c>
    </row>
    <row r="41" spans="1:6" x14ac:dyDescent="0.25">
      <c r="A41" s="8" t="s">
        <v>101</v>
      </c>
      <c r="B41" s="21">
        <v>1</v>
      </c>
      <c r="C41" s="18">
        <v>4039</v>
      </c>
      <c r="D41" s="6" t="s">
        <v>102</v>
      </c>
      <c r="E41" s="7" t="s">
        <v>80</v>
      </c>
      <c r="F41" s="5" t="s">
        <v>67</v>
      </c>
    </row>
    <row r="42" spans="1:6" x14ac:dyDescent="0.25">
      <c r="A42" s="8" t="s">
        <v>103</v>
      </c>
      <c r="B42" s="21">
        <v>1</v>
      </c>
      <c r="C42" s="18">
        <v>4039</v>
      </c>
      <c r="D42" s="6" t="s">
        <v>104</v>
      </c>
      <c r="E42" s="7" t="s">
        <v>105</v>
      </c>
      <c r="F42" s="5" t="s">
        <v>67</v>
      </c>
    </row>
    <row r="43" spans="1:6" x14ac:dyDescent="0.25">
      <c r="A43" s="8" t="s">
        <v>106</v>
      </c>
      <c r="B43" s="21">
        <v>1</v>
      </c>
      <c r="C43" s="18">
        <v>4039</v>
      </c>
      <c r="D43" s="6" t="s">
        <v>107</v>
      </c>
      <c r="E43" s="7" t="s">
        <v>108</v>
      </c>
      <c r="F43" s="5" t="s">
        <v>67</v>
      </c>
    </row>
    <row r="44" spans="1:6" x14ac:dyDescent="0.25">
      <c r="A44" s="8" t="s">
        <v>109</v>
      </c>
      <c r="B44" s="21">
        <v>1</v>
      </c>
      <c r="C44" s="18">
        <v>4048</v>
      </c>
      <c r="D44" s="6" t="s">
        <v>110</v>
      </c>
      <c r="E44" s="7" t="s">
        <v>111</v>
      </c>
      <c r="F44" s="5" t="s">
        <v>74</v>
      </c>
    </row>
    <row r="45" spans="1:6" x14ac:dyDescent="0.25">
      <c r="A45" s="2" t="s">
        <v>112</v>
      </c>
      <c r="B45" s="21">
        <v>1</v>
      </c>
      <c r="C45" s="3">
        <v>4051</v>
      </c>
      <c r="D45" s="3" t="s">
        <v>113</v>
      </c>
      <c r="E45" s="4" t="s">
        <v>114</v>
      </c>
      <c r="F45" s="5" t="s">
        <v>12</v>
      </c>
    </row>
    <row r="46" spans="1:6" x14ac:dyDescent="0.25">
      <c r="A46" s="2" t="s">
        <v>115</v>
      </c>
      <c r="B46" s="21">
        <v>1</v>
      </c>
      <c r="C46" s="3">
        <v>4059</v>
      </c>
      <c r="D46" s="3" t="s">
        <v>116</v>
      </c>
      <c r="E46" s="4" t="s">
        <v>117</v>
      </c>
      <c r="F46" s="5" t="s">
        <v>5</v>
      </c>
    </row>
    <row r="47" spans="1:6" x14ac:dyDescent="0.25">
      <c r="A47" s="2" t="s">
        <v>118</v>
      </c>
      <c r="B47" s="21">
        <v>1</v>
      </c>
      <c r="C47" s="3">
        <v>4105</v>
      </c>
      <c r="D47" s="3" t="s">
        <v>119</v>
      </c>
      <c r="E47" s="4" t="s">
        <v>120</v>
      </c>
      <c r="F47" s="5" t="s">
        <v>22</v>
      </c>
    </row>
    <row r="48" spans="1:6" x14ac:dyDescent="0.25">
      <c r="A48" s="2" t="s">
        <v>121</v>
      </c>
      <c r="B48" s="21">
        <v>1</v>
      </c>
      <c r="C48" s="3">
        <v>4105</v>
      </c>
      <c r="D48" s="3" t="s">
        <v>122</v>
      </c>
      <c r="E48" s="4" t="s">
        <v>123</v>
      </c>
      <c r="F48" s="5" t="s">
        <v>22</v>
      </c>
    </row>
    <row r="49" spans="1:6" x14ac:dyDescent="0.25">
      <c r="A49" s="2" t="s">
        <v>124</v>
      </c>
      <c r="B49" s="21">
        <v>1</v>
      </c>
      <c r="C49" s="3">
        <v>4105</v>
      </c>
      <c r="D49" s="3" t="s">
        <v>125</v>
      </c>
      <c r="E49" s="4" t="s">
        <v>126</v>
      </c>
      <c r="F49" s="5" t="s">
        <v>22</v>
      </c>
    </row>
    <row r="50" spans="1:6" x14ac:dyDescent="0.25">
      <c r="A50" s="2" t="s">
        <v>127</v>
      </c>
      <c r="B50" s="21">
        <v>1</v>
      </c>
      <c r="C50" s="3">
        <v>4105</v>
      </c>
      <c r="D50" s="3" t="s">
        <v>128</v>
      </c>
      <c r="E50" s="4" t="s">
        <v>129</v>
      </c>
      <c r="F50" s="5" t="s">
        <v>22</v>
      </c>
    </row>
    <row r="51" spans="1:6" x14ac:dyDescent="0.25">
      <c r="A51" s="2" t="s">
        <v>130</v>
      </c>
      <c r="B51" s="21">
        <v>1</v>
      </c>
      <c r="C51" s="3">
        <v>4105</v>
      </c>
      <c r="D51" s="3" t="s">
        <v>131</v>
      </c>
      <c r="E51" s="4" t="s">
        <v>132</v>
      </c>
      <c r="F51" s="5" t="s">
        <v>133</v>
      </c>
    </row>
    <row r="52" spans="1:6" x14ac:dyDescent="0.25">
      <c r="A52" s="2" t="s">
        <v>134</v>
      </c>
      <c r="B52" s="21">
        <v>1</v>
      </c>
      <c r="C52" s="3">
        <v>4105</v>
      </c>
      <c r="D52" s="3" t="s">
        <v>135</v>
      </c>
      <c r="E52" s="4" t="s">
        <v>136</v>
      </c>
      <c r="F52" s="5" t="s">
        <v>12</v>
      </c>
    </row>
    <row r="53" spans="1:6" x14ac:dyDescent="0.25">
      <c r="A53" s="2" t="s">
        <v>137</v>
      </c>
      <c r="B53" s="21">
        <v>1</v>
      </c>
      <c r="C53" s="3">
        <v>4105</v>
      </c>
      <c r="D53" s="3" t="s">
        <v>138</v>
      </c>
      <c r="E53" s="4" t="s">
        <v>139</v>
      </c>
      <c r="F53" s="5" t="s">
        <v>74</v>
      </c>
    </row>
    <row r="54" spans="1:6" x14ac:dyDescent="0.25">
      <c r="A54" s="8" t="s">
        <v>140</v>
      </c>
      <c r="B54" s="21">
        <v>1</v>
      </c>
      <c r="C54" s="6">
        <v>4107</v>
      </c>
      <c r="D54" s="6" t="s">
        <v>141</v>
      </c>
      <c r="E54" s="7" t="s">
        <v>142</v>
      </c>
      <c r="F54" s="5" t="s">
        <v>67</v>
      </c>
    </row>
    <row r="55" spans="1:6" x14ac:dyDescent="0.25">
      <c r="A55" s="8" t="s">
        <v>143</v>
      </c>
      <c r="B55" s="21">
        <v>1</v>
      </c>
      <c r="C55" s="6">
        <v>4107</v>
      </c>
      <c r="D55" s="6" t="s">
        <v>144</v>
      </c>
      <c r="E55" s="7" t="s">
        <v>145</v>
      </c>
      <c r="F55" s="5" t="s">
        <v>67</v>
      </c>
    </row>
    <row r="56" spans="1:6" x14ac:dyDescent="0.25">
      <c r="A56" s="2" t="s">
        <v>146</v>
      </c>
      <c r="B56" s="21">
        <v>1</v>
      </c>
      <c r="C56" s="3">
        <v>4110</v>
      </c>
      <c r="D56" s="3" t="s">
        <v>147</v>
      </c>
      <c r="E56" s="4" t="s">
        <v>148</v>
      </c>
      <c r="F56" s="5" t="s">
        <v>22</v>
      </c>
    </row>
    <row r="57" spans="1:6" x14ac:dyDescent="0.25">
      <c r="A57" s="2" t="s">
        <v>149</v>
      </c>
      <c r="B57" s="21">
        <v>1</v>
      </c>
      <c r="C57" s="3" t="s">
        <v>150</v>
      </c>
      <c r="D57" s="3" t="s">
        <v>151</v>
      </c>
      <c r="E57" s="4" t="s">
        <v>152</v>
      </c>
      <c r="F57" s="5" t="s">
        <v>12</v>
      </c>
    </row>
    <row r="58" spans="1:6" x14ac:dyDescent="0.25">
      <c r="A58" s="2" t="s">
        <v>153</v>
      </c>
      <c r="B58" s="21">
        <v>1</v>
      </c>
      <c r="C58" s="3" t="s">
        <v>150</v>
      </c>
      <c r="D58" s="3" t="s">
        <v>154</v>
      </c>
      <c r="E58" s="4" t="s">
        <v>155</v>
      </c>
      <c r="F58" s="5" t="s">
        <v>156</v>
      </c>
    </row>
    <row r="59" spans="1:6" x14ac:dyDescent="0.25">
      <c r="A59" s="8" t="s">
        <v>157</v>
      </c>
      <c r="B59" s="21">
        <v>1</v>
      </c>
      <c r="C59" s="6" t="s">
        <v>150</v>
      </c>
      <c r="D59" s="6" t="s">
        <v>158</v>
      </c>
      <c r="E59" s="7" t="s">
        <v>159</v>
      </c>
      <c r="F59" s="5" t="s">
        <v>160</v>
      </c>
    </row>
    <row r="60" spans="1:6" x14ac:dyDescent="0.25">
      <c r="A60" s="2" t="s">
        <v>161</v>
      </c>
      <c r="B60" s="21">
        <v>1</v>
      </c>
      <c r="C60" s="3" t="s">
        <v>150</v>
      </c>
      <c r="D60" s="3" t="s">
        <v>162</v>
      </c>
      <c r="E60" s="4" t="s">
        <v>163</v>
      </c>
      <c r="F60" s="5" t="s">
        <v>12</v>
      </c>
    </row>
    <row r="62" spans="1:6" x14ac:dyDescent="0.25">
      <c r="A62" t="s">
        <v>170</v>
      </c>
      <c r="B62">
        <f>COUNT(B6:B60)</f>
        <v>55</v>
      </c>
    </row>
  </sheetData>
  <mergeCells count="3">
    <mergeCell ref="A1:F1"/>
    <mergeCell ref="A2:F2"/>
    <mergeCell ref="A3:F3"/>
  </mergeCells>
  <pageMargins left="0.25" right="0.25" top="0.75" bottom="0.75" header="0.3" footer="0.3"/>
  <pageSetup scale="54" fitToHeight="0" orientation="portrait" r:id="rId1"/>
  <headerFooter>
    <oddFooter>&amp;L&amp;Z&amp;F&amp;R&amp;D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Manhole Rehab RFP-FY2020</vt:lpstr>
      <vt:lpstr>'Manhole Rehab RFP-FY2020'!Print_Area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 Young</dc:creator>
  <cp:lastModifiedBy>Christa Free</cp:lastModifiedBy>
  <cp:lastPrinted>2019-06-26T14:28:54Z</cp:lastPrinted>
  <dcterms:created xsi:type="dcterms:W3CDTF">2019-06-26T13:54:24Z</dcterms:created>
  <dcterms:modified xsi:type="dcterms:W3CDTF">2019-07-18T19:58:13Z</dcterms:modified>
</cp:coreProperties>
</file>